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<sst xmlns="http://schemas.openxmlformats.org/spreadsheetml/2006/main" count="209" uniqueCount="115">
  <si>
    <t>vitre 3 mm</t>
  </si>
  <si>
    <t>50 x 50 x 0.3</t>
  </si>
  <si>
    <t>Dim en cm</t>
  </si>
  <si>
    <t>Désignation</t>
  </si>
  <si>
    <t>Qté</t>
  </si>
  <si>
    <t>Pos</t>
  </si>
  <si>
    <t>cadre des vitres</t>
  </si>
  <si>
    <t>54.9 x 6 x 2.2</t>
  </si>
  <si>
    <t>Matériau</t>
  </si>
  <si>
    <t>verre à fenêtre</t>
  </si>
  <si>
    <t>bois</t>
  </si>
  <si>
    <t>49.5 x 1.4 x 1</t>
  </si>
  <si>
    <t>latte de fixation des vitres</t>
  </si>
  <si>
    <t>latte de séparation des vitres</t>
  </si>
  <si>
    <t>49.5 x 2.4 x 1</t>
  </si>
  <si>
    <t>couvercle</t>
  </si>
  <si>
    <t>55 x 55 x 0.5</t>
  </si>
  <si>
    <t>feuille de réflex.</t>
  </si>
  <si>
    <t>55 x 55 x 0.01</t>
  </si>
  <si>
    <t>feuille d'aluminium</t>
  </si>
  <si>
    <t>contre-plaqué</t>
  </si>
  <si>
    <t>charnière</t>
  </si>
  <si>
    <t>3 x 3</t>
  </si>
  <si>
    <t>fer zingué</t>
  </si>
  <si>
    <t>support couvercle</t>
  </si>
  <si>
    <t>50 x 1.5 x 1.5</t>
  </si>
  <si>
    <t>revêtement</t>
  </si>
  <si>
    <t>66.5 x 6.3 x 1.5</t>
  </si>
  <si>
    <t>55 x 4.5 x 1.5</t>
  </si>
  <si>
    <t>55 x 7.4 x 1.5</t>
  </si>
  <si>
    <t>poignée</t>
  </si>
  <si>
    <t>cuve du foyer</t>
  </si>
  <si>
    <t>99.4 x 84.7 x 0.03</t>
  </si>
  <si>
    <t>plaque offset</t>
  </si>
  <si>
    <t>cadre de foyer</t>
  </si>
  <si>
    <t>50.5 x 8 x 2.2</t>
  </si>
  <si>
    <t>66.5 x 7 x 2.2</t>
  </si>
  <si>
    <t>fer chromé</t>
  </si>
  <si>
    <t>66.5 x 9 x 2.2</t>
  </si>
  <si>
    <t>15 x 7.5 x 0.8</t>
  </si>
  <si>
    <t>paroi latérale</t>
  </si>
  <si>
    <t>60.5 x 43 x 0.5</t>
  </si>
  <si>
    <t>paroi avant</t>
  </si>
  <si>
    <t>66.5 x 15 x 0.5</t>
  </si>
  <si>
    <t>paroi arrière</t>
  </si>
  <si>
    <t>66.5 x 43 x 0.5</t>
  </si>
  <si>
    <t>jambe avant</t>
  </si>
  <si>
    <t>26.7 x 4 x 4</t>
  </si>
  <si>
    <t>jambe arrière</t>
  </si>
  <si>
    <t>52.6 x 4 x 4</t>
  </si>
  <si>
    <t>51.5 x 2.5 x 1.5</t>
  </si>
  <si>
    <t>58.5 x 2.5 x 1.5</t>
  </si>
  <si>
    <t>fond</t>
  </si>
  <si>
    <t>67.5 x 60.5 x 0.5</t>
  </si>
  <si>
    <t>vis à bois noyée</t>
  </si>
  <si>
    <t>0.3 x 2</t>
  </si>
  <si>
    <t>acier</t>
  </si>
  <si>
    <t>0.3 x 2.5</t>
  </si>
  <si>
    <t>0.35 x 2</t>
  </si>
  <si>
    <t>0.35 x 3.5</t>
  </si>
  <si>
    <t>rivet</t>
  </si>
  <si>
    <t>0.3 x 0.8</t>
  </si>
  <si>
    <t>aluminium</t>
  </si>
  <si>
    <t>pointe noyée</t>
  </si>
  <si>
    <t>0.14 x 2</t>
  </si>
  <si>
    <t>0.14 x 3</t>
  </si>
  <si>
    <t>0.2 x 5</t>
  </si>
  <si>
    <t>colle blanche</t>
  </si>
  <si>
    <t>peinture thermique</t>
  </si>
  <si>
    <t>matière isolante</t>
  </si>
  <si>
    <t>noir mat</t>
  </si>
  <si>
    <t>protection contre les intempéries</t>
  </si>
  <si>
    <t>huile de lin</t>
  </si>
  <si>
    <t>54.9 x 5 x 2.2</t>
  </si>
  <si>
    <t>50.5 x 1 x 1</t>
  </si>
  <si>
    <t>55 x 55 x 0.3</t>
  </si>
  <si>
    <t>baguette de fixation</t>
  </si>
  <si>
    <t>55 x 1.8 x 1</t>
  </si>
  <si>
    <t>Foyer</t>
  </si>
  <si>
    <t>61 x 43 x 0.3</t>
  </si>
  <si>
    <t>66.5 x 43 x 0.3</t>
  </si>
  <si>
    <t>51.5 x 2 x 1.5</t>
  </si>
  <si>
    <t>58.5 x 2 x 1.5</t>
  </si>
  <si>
    <t>66.5 x 61 x 0.3</t>
  </si>
  <si>
    <t>Structure</t>
  </si>
  <si>
    <t>Pièces diverses</t>
  </si>
  <si>
    <t>latte de renforcement</t>
  </si>
  <si>
    <t>plaque de raccordement</t>
  </si>
  <si>
    <t>200x58x22</t>
  </si>
  <si>
    <t>200x20x15</t>
  </si>
  <si>
    <t>No</t>
  </si>
  <si>
    <t>Na</t>
  </si>
  <si>
    <t>Fenêtre</t>
  </si>
  <si>
    <t>49.4 x 1.8 x 1</t>
  </si>
  <si>
    <t>corde</t>
  </si>
  <si>
    <t>0.2 x 100</t>
  </si>
  <si>
    <t>tendeur de corde</t>
  </si>
  <si>
    <t>3.5 x 1.5 x 0.5</t>
  </si>
  <si>
    <t>nylon</t>
  </si>
  <si>
    <t>latte de rétention</t>
  </si>
  <si>
    <t>25 x 2.5 x 1</t>
  </si>
  <si>
    <t>bloc de rétention</t>
  </si>
  <si>
    <t>5 x 2 x 2</t>
  </si>
  <si>
    <t>bois dur</t>
  </si>
  <si>
    <t>quart de rond</t>
  </si>
  <si>
    <t>tasseau 200x10x20</t>
  </si>
  <si>
    <t>tasseau 200x15x15</t>
  </si>
  <si>
    <t>Ar</t>
  </si>
  <si>
    <t>55 x 4.3 x 1.5</t>
  </si>
  <si>
    <t>66.5 x 15 x 0.3</t>
  </si>
  <si>
    <t>Liste des pièces pour le four solaire de type boite à vitrage incliné</t>
  </si>
  <si>
    <t>Convenant pour les latitudes allant de l'équateur à 50°</t>
  </si>
  <si>
    <t>B</t>
  </si>
  <si>
    <t>Pos: position sur le plan ULOG</t>
  </si>
  <si>
    <t>B: modèle Bolivia Inti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</si>
</sst>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33">
      <selection activeCell="I57" sqref="I57"/>
    </sheetView>
  </sheetViews>
  <sheetFormatPr defaultColWidth="11.421875" defaultRowHeight="12.75"/>
  <cols>
    <col min="1" max="1" width="3.8515625" style="0" customWidth="1"/>
    <col min="2" max="2" width="4.8515625" style="0" customWidth="1"/>
    <col min="3" max="3" width="25.00390625" style="0" customWidth="1"/>
    <col min="4" max="4" width="17.00390625" style="0" customWidth="1"/>
    <col min="5" max="5" width="3.00390625" style="3" customWidth="1"/>
    <col min="6" max="6" width="15.140625" style="0" customWidth="1"/>
    <col min="7" max="7" width="4.140625" style="0" customWidth="1"/>
    <col min="8" max="8" width="19.00390625" style="0" customWidth="1"/>
    <col min="9" max="9" width="6.140625" style="0" customWidth="1"/>
    <col min="10" max="10" width="17.00390625" style="3" customWidth="1"/>
  </cols>
  <sheetData>
    <row r="1" spans="1:8" ht="15.75">
      <c r="A1" s="2" t="s">
        <v>110</v>
      </c>
      <c r="H1" s="5">
        <v>38019</v>
      </c>
    </row>
    <row r="2" spans="1:8" s="6" customFormat="1" ht="12.75">
      <c r="A2" s="6" t="s">
        <v>111</v>
      </c>
      <c r="E2" s="3"/>
      <c r="H2" s="8"/>
    </row>
    <row r="3" spans="5:8" s="6" customFormat="1" ht="12.75">
      <c r="E3" s="3"/>
      <c r="H3" s="8"/>
    </row>
    <row r="4" spans="1:10" ht="12.75">
      <c r="A4" t="s">
        <v>5</v>
      </c>
      <c r="B4" t="s">
        <v>4</v>
      </c>
      <c r="C4" t="s">
        <v>3</v>
      </c>
      <c r="D4" t="s">
        <v>2</v>
      </c>
      <c r="F4" t="s">
        <v>8</v>
      </c>
      <c r="G4" s="3"/>
      <c r="H4" s="3"/>
      <c r="I4" s="3"/>
      <c r="J4" s="3" t="s">
        <v>2</v>
      </c>
    </row>
    <row r="5" spans="3:9" ht="12.75">
      <c r="C5" s="1" t="s">
        <v>92</v>
      </c>
      <c r="G5" s="3"/>
      <c r="H5" s="3"/>
      <c r="I5" s="3"/>
    </row>
    <row r="6" spans="1:10" ht="12.75">
      <c r="A6" s="4">
        <v>1</v>
      </c>
      <c r="B6">
        <v>2</v>
      </c>
      <c r="C6" t="s">
        <v>0</v>
      </c>
      <c r="D6" t="s">
        <v>1</v>
      </c>
      <c r="F6" t="s">
        <v>9</v>
      </c>
      <c r="G6" s="3" t="s">
        <v>90</v>
      </c>
      <c r="H6" s="3"/>
      <c r="I6" s="3">
        <f>2*7.62</f>
        <v>15.24</v>
      </c>
      <c r="J6" s="3" t="s">
        <v>1</v>
      </c>
    </row>
    <row r="7" spans="1:10" ht="12.75">
      <c r="A7" s="4">
        <v>2</v>
      </c>
      <c r="B7">
        <v>4</v>
      </c>
      <c r="C7" t="s">
        <v>6</v>
      </c>
      <c r="D7" t="s">
        <v>73</v>
      </c>
      <c r="E7" s="3" t="s">
        <v>112</v>
      </c>
      <c r="F7" t="s">
        <v>10</v>
      </c>
      <c r="G7" s="3" t="s">
        <v>91</v>
      </c>
      <c r="H7" s="3" t="s">
        <v>88</v>
      </c>
      <c r="I7" s="3">
        <v>4.16</v>
      </c>
      <c r="J7" s="3" t="s">
        <v>7</v>
      </c>
    </row>
    <row r="8" spans="1:10" ht="12.75">
      <c r="A8" s="4">
        <v>5</v>
      </c>
      <c r="B8">
        <v>8</v>
      </c>
      <c r="C8" t="s">
        <v>12</v>
      </c>
      <c r="D8" t="s">
        <v>74</v>
      </c>
      <c r="F8" t="s">
        <v>10</v>
      </c>
      <c r="G8" s="3" t="s">
        <v>90</v>
      </c>
      <c r="H8" s="3" t="s">
        <v>104</v>
      </c>
      <c r="I8" s="3">
        <f>2*1.17</f>
        <v>2.34</v>
      </c>
      <c r="J8" s="3" t="s">
        <v>11</v>
      </c>
    </row>
    <row r="9" spans="1:10" ht="12.75">
      <c r="A9" s="4">
        <v>6</v>
      </c>
      <c r="B9">
        <v>4</v>
      </c>
      <c r="C9" t="s">
        <v>13</v>
      </c>
      <c r="D9" t="s">
        <v>93</v>
      </c>
      <c r="F9" t="s">
        <v>10</v>
      </c>
      <c r="G9" s="3" t="s">
        <v>91</v>
      </c>
      <c r="H9" s="3" t="s">
        <v>105</v>
      </c>
      <c r="I9" s="3">
        <v>1.44</v>
      </c>
      <c r="J9" s="3" t="s">
        <v>14</v>
      </c>
    </row>
    <row r="10" spans="1:10" ht="12.75">
      <c r="A10" s="4">
        <v>7</v>
      </c>
      <c r="B10">
        <v>1</v>
      </c>
      <c r="C10" t="s">
        <v>15</v>
      </c>
      <c r="D10" t="s">
        <v>75</v>
      </c>
      <c r="F10" t="s">
        <v>20</v>
      </c>
      <c r="G10" s="3" t="s">
        <v>90</v>
      </c>
      <c r="H10" s="3"/>
      <c r="I10" s="3">
        <v>4.95</v>
      </c>
      <c r="J10" s="3" t="s">
        <v>16</v>
      </c>
    </row>
    <row r="11" spans="1:10" ht="12.75">
      <c r="A11" s="4">
        <v>9</v>
      </c>
      <c r="B11">
        <v>1</v>
      </c>
      <c r="C11" t="s">
        <v>17</v>
      </c>
      <c r="D11" t="s">
        <v>18</v>
      </c>
      <c r="F11" t="s">
        <v>19</v>
      </c>
      <c r="G11" s="3"/>
      <c r="H11" s="3"/>
      <c r="I11" s="3"/>
      <c r="J11" s="3" t="s">
        <v>18</v>
      </c>
    </row>
    <row r="12" spans="1:9" ht="12.75">
      <c r="A12" s="4"/>
      <c r="B12">
        <v>4</v>
      </c>
      <c r="C12" t="s">
        <v>76</v>
      </c>
      <c r="D12" t="s">
        <v>77</v>
      </c>
      <c r="F12" t="s">
        <v>10</v>
      </c>
      <c r="G12" s="3" t="s">
        <v>91</v>
      </c>
      <c r="H12" s="3" t="s">
        <v>105</v>
      </c>
      <c r="I12" s="3">
        <v>1.44</v>
      </c>
    </row>
    <row r="13" spans="1:10" ht="12.75">
      <c r="A13" s="4">
        <v>11</v>
      </c>
      <c r="B13">
        <v>2</v>
      </c>
      <c r="C13" t="s">
        <v>21</v>
      </c>
      <c r="D13" t="s">
        <v>22</v>
      </c>
      <c r="F13" t="s">
        <v>23</v>
      </c>
      <c r="G13" s="3" t="s">
        <v>90</v>
      </c>
      <c r="H13" s="3"/>
      <c r="I13" s="3">
        <v>1.98</v>
      </c>
      <c r="J13" s="3" t="s">
        <v>22</v>
      </c>
    </row>
    <row r="14" spans="1:10" ht="12.75">
      <c r="A14" s="4">
        <v>12</v>
      </c>
      <c r="B14">
        <v>1</v>
      </c>
      <c r="C14" t="s">
        <v>24</v>
      </c>
      <c r="D14" t="s">
        <v>25</v>
      </c>
      <c r="F14" t="s">
        <v>10</v>
      </c>
      <c r="G14" s="3" t="s">
        <v>91</v>
      </c>
      <c r="H14" s="3" t="s">
        <v>106</v>
      </c>
      <c r="I14" s="3">
        <v>1.44</v>
      </c>
      <c r="J14" s="3" t="s">
        <v>25</v>
      </c>
    </row>
    <row r="15" spans="1:9" ht="12.75">
      <c r="A15" s="4">
        <v>13</v>
      </c>
      <c r="B15">
        <v>1</v>
      </c>
      <c r="C15" t="s">
        <v>94</v>
      </c>
      <c r="D15" t="s">
        <v>95</v>
      </c>
      <c r="F15" t="s">
        <v>98</v>
      </c>
      <c r="G15" s="3" t="s">
        <v>90</v>
      </c>
      <c r="H15" s="3"/>
      <c r="I15" s="3">
        <v>5.3</v>
      </c>
    </row>
    <row r="16" spans="1:9" ht="12.75">
      <c r="A16" s="4">
        <v>14</v>
      </c>
      <c r="B16">
        <v>1</v>
      </c>
      <c r="C16" t="s">
        <v>96</v>
      </c>
      <c r="D16" t="s">
        <v>97</v>
      </c>
      <c r="G16" s="3" t="s">
        <v>90</v>
      </c>
      <c r="H16" s="3"/>
      <c r="I16" s="3"/>
    </row>
    <row r="17" spans="1:9" ht="12.75">
      <c r="A17" s="4">
        <v>15</v>
      </c>
      <c r="B17">
        <v>2</v>
      </c>
      <c r="C17" t="s">
        <v>99</v>
      </c>
      <c r="D17" t="s">
        <v>100</v>
      </c>
      <c r="F17" t="s">
        <v>103</v>
      </c>
      <c r="G17" s="3" t="s">
        <v>107</v>
      </c>
      <c r="H17" s="3"/>
      <c r="I17" s="3"/>
    </row>
    <row r="18" spans="1:9" ht="12.75">
      <c r="A18" s="4">
        <v>16</v>
      </c>
      <c r="B18">
        <v>2</v>
      </c>
      <c r="C18" t="s">
        <v>101</v>
      </c>
      <c r="D18" t="s">
        <v>102</v>
      </c>
      <c r="F18" t="s">
        <v>103</v>
      </c>
      <c r="G18" s="3" t="s">
        <v>107</v>
      </c>
      <c r="H18" s="3"/>
      <c r="I18" s="3"/>
    </row>
    <row r="19" spans="1:9" ht="12.75">
      <c r="A19" s="4"/>
      <c r="G19" s="3"/>
      <c r="H19" s="3"/>
      <c r="I19" s="3"/>
    </row>
    <row r="20" spans="1:9" ht="12.75">
      <c r="A20" s="4"/>
      <c r="C20" s="1" t="s">
        <v>78</v>
      </c>
      <c r="G20" s="3"/>
      <c r="H20" s="3"/>
      <c r="I20" s="3"/>
    </row>
    <row r="21" spans="1:10" ht="12.75">
      <c r="A21" s="4">
        <v>17</v>
      </c>
      <c r="B21" s="6">
        <v>2</v>
      </c>
      <c r="C21" s="6" t="s">
        <v>26</v>
      </c>
      <c r="D21" s="6" t="s">
        <v>27</v>
      </c>
      <c r="F21" s="6" t="s">
        <v>10</v>
      </c>
      <c r="G21" s="3" t="s">
        <v>107</v>
      </c>
      <c r="H21" s="3"/>
      <c r="I21" s="3"/>
      <c r="J21" s="3" t="s">
        <v>27</v>
      </c>
    </row>
    <row r="22" spans="1:10" ht="12.75">
      <c r="A22" s="4">
        <v>18</v>
      </c>
      <c r="B22" s="6">
        <v>1</v>
      </c>
      <c r="C22" s="6" t="s">
        <v>26</v>
      </c>
      <c r="D22" s="6" t="s">
        <v>108</v>
      </c>
      <c r="F22" s="6" t="s">
        <v>10</v>
      </c>
      <c r="G22" s="3" t="s">
        <v>107</v>
      </c>
      <c r="H22" s="3"/>
      <c r="I22" s="3"/>
      <c r="J22" s="3" t="s">
        <v>28</v>
      </c>
    </row>
    <row r="23" spans="1:10" ht="12.75">
      <c r="A23" s="4">
        <v>20</v>
      </c>
      <c r="B23" s="6">
        <v>1</v>
      </c>
      <c r="C23" s="6" t="s">
        <v>26</v>
      </c>
      <c r="D23" s="6" t="s">
        <v>29</v>
      </c>
      <c r="F23" s="6" t="s">
        <v>10</v>
      </c>
      <c r="G23" s="3" t="s">
        <v>107</v>
      </c>
      <c r="H23" s="3"/>
      <c r="I23" s="3"/>
      <c r="J23" s="3" t="s">
        <v>29</v>
      </c>
    </row>
    <row r="24" spans="1:10" ht="12.75">
      <c r="A24" s="4">
        <v>22</v>
      </c>
      <c r="B24">
        <v>3</v>
      </c>
      <c r="C24" t="s">
        <v>30</v>
      </c>
      <c r="D24" s="4">
        <v>16.5</v>
      </c>
      <c r="E24" s="9"/>
      <c r="F24" t="s">
        <v>37</v>
      </c>
      <c r="G24" s="3" t="s">
        <v>90</v>
      </c>
      <c r="H24" s="3"/>
      <c r="I24" s="3">
        <f>3*0.94</f>
        <v>2.82</v>
      </c>
      <c r="J24" s="3">
        <v>16.5</v>
      </c>
    </row>
    <row r="25" spans="1:10" ht="12.75">
      <c r="A25" s="4">
        <v>23</v>
      </c>
      <c r="B25">
        <v>1</v>
      </c>
      <c r="C25" t="s">
        <v>31</v>
      </c>
      <c r="D25" t="s">
        <v>32</v>
      </c>
      <c r="F25" t="s">
        <v>33</v>
      </c>
      <c r="G25" s="3"/>
      <c r="H25" s="3"/>
      <c r="I25" s="3"/>
      <c r="J25" s="3" t="s">
        <v>32</v>
      </c>
    </row>
    <row r="26" spans="1:9" ht="12.75">
      <c r="A26" s="4"/>
      <c r="G26" s="3"/>
      <c r="H26" s="3"/>
      <c r="I26" s="3"/>
    </row>
    <row r="27" spans="1:10" ht="12.75">
      <c r="A27" s="4">
        <v>25</v>
      </c>
      <c r="B27">
        <v>2</v>
      </c>
      <c r="C27" t="s">
        <v>34</v>
      </c>
      <c r="D27" t="s">
        <v>35</v>
      </c>
      <c r="F27" t="s">
        <v>10</v>
      </c>
      <c r="G27" s="3" t="s">
        <v>107</v>
      </c>
      <c r="H27" s="3"/>
      <c r="I27" s="3">
        <v>30</v>
      </c>
      <c r="J27" s="3" t="s">
        <v>35</v>
      </c>
    </row>
    <row r="28" spans="1:10" ht="12.75">
      <c r="A28" s="4">
        <v>26</v>
      </c>
      <c r="B28">
        <v>1</v>
      </c>
      <c r="C28" t="s">
        <v>34</v>
      </c>
      <c r="D28" t="s">
        <v>36</v>
      </c>
      <c r="F28" t="s">
        <v>10</v>
      </c>
      <c r="G28" s="3" t="s">
        <v>107</v>
      </c>
      <c r="H28" s="3"/>
      <c r="I28" s="3"/>
      <c r="J28" s="3" t="s">
        <v>36</v>
      </c>
    </row>
    <row r="29" spans="1:10" ht="12.75">
      <c r="A29" s="4">
        <v>28</v>
      </c>
      <c r="B29">
        <v>1</v>
      </c>
      <c r="C29" t="s">
        <v>34</v>
      </c>
      <c r="D29" t="s">
        <v>38</v>
      </c>
      <c r="F29" t="s">
        <v>10</v>
      </c>
      <c r="G29" s="3" t="s">
        <v>107</v>
      </c>
      <c r="H29" s="3"/>
      <c r="I29" s="3"/>
      <c r="J29" s="3" t="s">
        <v>38</v>
      </c>
    </row>
    <row r="30" spans="1:10" ht="12.75">
      <c r="A30" s="4">
        <v>30</v>
      </c>
      <c r="B30">
        <v>4</v>
      </c>
      <c r="C30" t="s">
        <v>87</v>
      </c>
      <c r="D30" t="s">
        <v>39</v>
      </c>
      <c r="F30" t="s">
        <v>10</v>
      </c>
      <c r="G30" s="3" t="s">
        <v>107</v>
      </c>
      <c r="H30" s="3"/>
      <c r="I30" s="3">
        <f>4*0.25</f>
        <v>1</v>
      </c>
      <c r="J30" s="3" t="s">
        <v>39</v>
      </c>
    </row>
    <row r="31" spans="1:9" ht="12.75">
      <c r="A31" s="4"/>
      <c r="G31" s="3"/>
      <c r="H31" s="3"/>
      <c r="I31" s="3"/>
    </row>
    <row r="32" spans="1:9" ht="12.75">
      <c r="A32" s="4"/>
      <c r="C32" s="1" t="s">
        <v>84</v>
      </c>
      <c r="G32" s="3"/>
      <c r="H32" s="3"/>
      <c r="I32" s="3"/>
    </row>
    <row r="33" spans="1:10" ht="12.75">
      <c r="A33" s="4">
        <v>31</v>
      </c>
      <c r="B33">
        <v>2</v>
      </c>
      <c r="C33" t="s">
        <v>40</v>
      </c>
      <c r="D33" t="s">
        <v>79</v>
      </c>
      <c r="F33" t="s">
        <v>20</v>
      </c>
      <c r="G33" s="3" t="s">
        <v>90</v>
      </c>
      <c r="H33" s="3"/>
      <c r="I33" s="3">
        <f>4*2.35</f>
        <v>9.4</v>
      </c>
      <c r="J33" s="3" t="s">
        <v>41</v>
      </c>
    </row>
    <row r="34" spans="1:10" ht="12.75">
      <c r="A34" s="4">
        <v>32</v>
      </c>
      <c r="B34">
        <v>1</v>
      </c>
      <c r="C34" t="s">
        <v>42</v>
      </c>
      <c r="D34" t="s">
        <v>109</v>
      </c>
      <c r="F34" t="s">
        <v>20</v>
      </c>
      <c r="G34" s="3" t="s">
        <v>90</v>
      </c>
      <c r="H34" s="3"/>
      <c r="I34" s="3"/>
      <c r="J34" s="3" t="s">
        <v>43</v>
      </c>
    </row>
    <row r="35" spans="1:10" ht="12.75">
      <c r="A35" s="4">
        <v>34</v>
      </c>
      <c r="B35">
        <v>1</v>
      </c>
      <c r="C35" t="s">
        <v>44</v>
      </c>
      <c r="D35" t="s">
        <v>80</v>
      </c>
      <c r="F35" t="s">
        <v>20</v>
      </c>
      <c r="G35" s="3" t="s">
        <v>90</v>
      </c>
      <c r="H35" s="3"/>
      <c r="I35" s="3"/>
      <c r="J35" s="3" t="s">
        <v>45</v>
      </c>
    </row>
    <row r="36" spans="1:10" ht="12.75">
      <c r="A36" s="4">
        <v>36</v>
      </c>
      <c r="B36">
        <v>2</v>
      </c>
      <c r="C36" t="s">
        <v>46</v>
      </c>
      <c r="D36" t="s">
        <v>47</v>
      </c>
      <c r="F36" t="s">
        <v>10</v>
      </c>
      <c r="G36" s="3" t="s">
        <v>90</v>
      </c>
      <c r="H36" s="3"/>
      <c r="I36" s="3">
        <v>10.35</v>
      </c>
      <c r="J36" s="3" t="s">
        <v>47</v>
      </c>
    </row>
    <row r="37" spans="1:10" ht="12.75">
      <c r="A37" s="4">
        <v>37</v>
      </c>
      <c r="B37">
        <v>2</v>
      </c>
      <c r="C37" t="s">
        <v>48</v>
      </c>
      <c r="D37" t="s">
        <v>49</v>
      </c>
      <c r="F37" t="s">
        <v>10</v>
      </c>
      <c r="G37" s="3" t="s">
        <v>90</v>
      </c>
      <c r="H37" s="3"/>
      <c r="I37" s="3"/>
      <c r="J37" s="3" t="s">
        <v>49</v>
      </c>
    </row>
    <row r="38" spans="1:10" ht="12.75">
      <c r="A38" s="4">
        <v>38</v>
      </c>
      <c r="B38">
        <v>2</v>
      </c>
      <c r="C38" t="s">
        <v>86</v>
      </c>
      <c r="D38" t="s">
        <v>81</v>
      </c>
      <c r="F38" t="s">
        <v>10</v>
      </c>
      <c r="G38" s="3" t="s">
        <v>91</v>
      </c>
      <c r="H38" s="3" t="s">
        <v>89</v>
      </c>
      <c r="I38" s="3">
        <v>1.75</v>
      </c>
      <c r="J38" s="3" t="s">
        <v>50</v>
      </c>
    </row>
    <row r="39" spans="1:10" ht="12.75">
      <c r="A39" s="4">
        <v>39</v>
      </c>
      <c r="B39">
        <v>2</v>
      </c>
      <c r="C39" t="s">
        <v>86</v>
      </c>
      <c r="D39" t="s">
        <v>82</v>
      </c>
      <c r="F39" t="s">
        <v>10</v>
      </c>
      <c r="G39" s="3" t="s">
        <v>91</v>
      </c>
      <c r="H39" s="3" t="s">
        <v>89</v>
      </c>
      <c r="I39" s="3">
        <v>1.75</v>
      </c>
      <c r="J39" s="3" t="s">
        <v>51</v>
      </c>
    </row>
    <row r="40" spans="1:10" ht="12.75">
      <c r="A40" s="4">
        <v>41</v>
      </c>
      <c r="B40">
        <v>1</v>
      </c>
      <c r="C40" t="s">
        <v>52</v>
      </c>
      <c r="D40" t="s">
        <v>83</v>
      </c>
      <c r="F40" t="s">
        <v>20</v>
      </c>
      <c r="G40" s="3" t="s">
        <v>90</v>
      </c>
      <c r="H40" s="3"/>
      <c r="I40" s="3">
        <v>5.9</v>
      </c>
      <c r="J40" s="3" t="s">
        <v>53</v>
      </c>
    </row>
    <row r="41" spans="1:9" ht="12.75">
      <c r="A41" s="4"/>
      <c r="G41" s="3"/>
      <c r="H41" s="3"/>
      <c r="I41" s="3"/>
    </row>
    <row r="42" spans="1:9" ht="12.75">
      <c r="A42" s="4"/>
      <c r="C42" s="1" t="s">
        <v>85</v>
      </c>
      <c r="G42" s="3"/>
      <c r="H42" s="3"/>
      <c r="I42" s="3"/>
    </row>
    <row r="43" spans="1:10" ht="12.75">
      <c r="A43" s="4">
        <v>43</v>
      </c>
      <c r="B43">
        <v>22</v>
      </c>
      <c r="C43" t="s">
        <v>54</v>
      </c>
      <c r="D43" t="s">
        <v>55</v>
      </c>
      <c r="F43" t="s">
        <v>56</v>
      </c>
      <c r="G43" s="3" t="s">
        <v>90</v>
      </c>
      <c r="H43" s="3"/>
      <c r="I43" s="3">
        <v>0.44</v>
      </c>
      <c r="J43" s="3" t="s">
        <v>55</v>
      </c>
    </row>
    <row r="44" spans="1:10" ht="12.75">
      <c r="A44" s="4">
        <v>44</v>
      </c>
      <c r="B44">
        <v>38</v>
      </c>
      <c r="C44" t="s">
        <v>54</v>
      </c>
      <c r="D44" t="s">
        <v>57</v>
      </c>
      <c r="F44" t="s">
        <v>56</v>
      </c>
      <c r="G44" s="3" t="s">
        <v>91</v>
      </c>
      <c r="H44" s="3"/>
      <c r="I44" s="3"/>
      <c r="J44" s="3" t="s">
        <v>57</v>
      </c>
    </row>
    <row r="45" spans="1:10" ht="12.75">
      <c r="A45" s="4">
        <v>45</v>
      </c>
      <c r="B45">
        <v>4</v>
      </c>
      <c r="C45" t="s">
        <v>54</v>
      </c>
      <c r="D45" t="s">
        <v>58</v>
      </c>
      <c r="F45" t="s">
        <v>56</v>
      </c>
      <c r="G45" s="3" t="s">
        <v>91</v>
      </c>
      <c r="H45" s="3"/>
      <c r="I45" s="3"/>
      <c r="J45" s="3" t="s">
        <v>58</v>
      </c>
    </row>
    <row r="46" spans="1:10" ht="12.75">
      <c r="A46" s="4">
        <v>46</v>
      </c>
      <c r="B46">
        <v>12</v>
      </c>
      <c r="C46" t="s">
        <v>54</v>
      </c>
      <c r="D46" t="s">
        <v>59</v>
      </c>
      <c r="F46" t="s">
        <v>56</v>
      </c>
      <c r="G46" s="3" t="s">
        <v>91</v>
      </c>
      <c r="H46" s="3"/>
      <c r="I46" s="3"/>
      <c r="J46" s="3" t="s">
        <v>59</v>
      </c>
    </row>
    <row r="47" spans="1:10" ht="12.75">
      <c r="A47" s="4">
        <v>48</v>
      </c>
      <c r="B47" s="3">
        <v>4</v>
      </c>
      <c r="C47" s="3" t="s">
        <v>60</v>
      </c>
      <c r="D47" s="3" t="s">
        <v>61</v>
      </c>
      <c r="F47" s="3" t="s">
        <v>62</v>
      </c>
      <c r="G47" s="3"/>
      <c r="H47" s="3"/>
      <c r="I47" s="3"/>
      <c r="J47" s="3" t="s">
        <v>61</v>
      </c>
    </row>
    <row r="48" spans="1:10" ht="12.75">
      <c r="A48" s="4">
        <v>49</v>
      </c>
      <c r="B48">
        <v>127</v>
      </c>
      <c r="C48" t="s">
        <v>63</v>
      </c>
      <c r="D48" t="s">
        <v>64</v>
      </c>
      <c r="F48" t="s">
        <v>56</v>
      </c>
      <c r="G48" s="3" t="s">
        <v>90</v>
      </c>
      <c r="H48" s="3"/>
      <c r="I48" s="3">
        <v>2.06</v>
      </c>
      <c r="J48" s="3" t="s">
        <v>64</v>
      </c>
    </row>
    <row r="49" spans="1:10" ht="12.75">
      <c r="A49" s="4">
        <v>50</v>
      </c>
      <c r="B49">
        <v>18</v>
      </c>
      <c r="C49" t="s">
        <v>63</v>
      </c>
      <c r="D49" t="s">
        <v>65</v>
      </c>
      <c r="F49" t="s">
        <v>56</v>
      </c>
      <c r="G49" s="3" t="s">
        <v>90</v>
      </c>
      <c r="H49" s="3"/>
      <c r="I49" s="3">
        <v>1.68</v>
      </c>
      <c r="J49" s="3" t="s">
        <v>65</v>
      </c>
    </row>
    <row r="50" spans="1:10" ht="12.75">
      <c r="A50" s="4">
        <v>51</v>
      </c>
      <c r="B50">
        <v>14</v>
      </c>
      <c r="C50" t="s">
        <v>63</v>
      </c>
      <c r="D50" t="s">
        <v>66</v>
      </c>
      <c r="F50" t="s">
        <v>56</v>
      </c>
      <c r="G50" s="3" t="s">
        <v>90</v>
      </c>
      <c r="H50" s="3"/>
      <c r="I50" s="3">
        <v>1.68</v>
      </c>
      <c r="J50" s="3" t="s">
        <v>66</v>
      </c>
    </row>
    <row r="51" spans="1:9" ht="12.75">
      <c r="A51" s="4">
        <v>52</v>
      </c>
      <c r="C51" t="s">
        <v>67</v>
      </c>
      <c r="G51" s="3" t="s">
        <v>90</v>
      </c>
      <c r="H51" s="3"/>
      <c r="I51" s="3"/>
    </row>
    <row r="52" spans="1:9" ht="12.75">
      <c r="A52" s="4">
        <v>53</v>
      </c>
      <c r="C52" t="s">
        <v>68</v>
      </c>
      <c r="F52" t="s">
        <v>70</v>
      </c>
      <c r="G52" s="3" t="s">
        <v>90</v>
      </c>
      <c r="H52" s="3"/>
      <c r="I52" s="3"/>
    </row>
    <row r="53" spans="1:9" ht="12.75">
      <c r="A53" s="4">
        <v>54</v>
      </c>
      <c r="C53" t="s">
        <v>69</v>
      </c>
      <c r="G53" s="3"/>
      <c r="H53" s="3"/>
      <c r="I53" s="3"/>
    </row>
    <row r="54" spans="1:9" ht="12.75">
      <c r="A54" s="4">
        <v>55</v>
      </c>
      <c r="C54" t="s">
        <v>71</v>
      </c>
      <c r="F54" t="s">
        <v>72</v>
      </c>
      <c r="G54" s="3"/>
      <c r="H54" s="3"/>
      <c r="I54" s="3"/>
    </row>
    <row r="55" spans="7:9" ht="12.75">
      <c r="G55" s="3"/>
      <c r="H55" s="3"/>
      <c r="I55" s="7">
        <f>SUM(I6:I54)</f>
        <v>107.12000000000002</v>
      </c>
    </row>
    <row r="57" ht="12.75">
      <c r="A57" s="3" t="s">
        <v>114</v>
      </c>
    </row>
    <row r="58" ht="12.75">
      <c r="A58" s="3" t="s">
        <v>113</v>
      </c>
    </row>
  </sheetData>
  <printOptions/>
  <pageMargins left="0.472440944881889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INFOBURO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Kammerer</dc:creator>
  <cp:keywords/>
  <dc:description/>
  <cp:lastModifiedBy>François KAMMERER</cp:lastModifiedBy>
  <cp:lastPrinted>2004-02-02T20:46:23Z</cp:lastPrinted>
  <dcterms:created xsi:type="dcterms:W3CDTF">2004-01-01T17:07:03Z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